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ad.lan.jameselectrics.com\Users\ryan\Documents\Ryan Bits\Finance for Trades\"/>
    </mc:Choice>
  </mc:AlternateContent>
  <xr:revisionPtr revIDLastSave="0" documentId="13_ncr:1_{720B1BC7-3288-4435-91F6-C932FAA8CE8E}" xr6:coauthVersionLast="47" xr6:coauthVersionMax="47" xr10:uidLastSave="{00000000-0000-0000-0000-000000000000}"/>
  <bookViews>
    <workbookView xWindow="360" yWindow="105" windowWidth="27780" windowHeight="15600" xr2:uid="{00000000-000D-0000-FFFF-FFFF00000000}"/>
  </bookViews>
  <sheets>
    <sheet name="Day Rate Calculator" sheetId="1" r:id="rId1"/>
    <sheet name="How to Us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2" i="1"/>
  <c r="B13" i="1" l="1"/>
  <c r="B14" i="1" s="1"/>
  <c r="B16" i="1" s="1"/>
</calcChain>
</file>

<file path=xl/sharedStrings.xml><?xml version="1.0" encoding="utf-8"?>
<sst xmlns="http://schemas.openxmlformats.org/spreadsheetml/2006/main" count="22" uniqueCount="22">
  <si>
    <t>Finance for Tradesmen - Tradesman Day Rate Calculator (UK)</t>
  </si>
  <si>
    <t>Desired Annual Personal Income (£)</t>
  </si>
  <si>
    <t>Annual Business Overheads (£)</t>
  </si>
  <si>
    <t>Tax &amp; NI Buffer (%)</t>
  </si>
  <si>
    <t>Pension/Savings Goal (£)</t>
  </si>
  <si>
    <t>Working Weeks Per Year</t>
  </si>
  <si>
    <t>Days Worked Per Week</t>
  </si>
  <si>
    <t>Total Required Before Tax (£)</t>
  </si>
  <si>
    <t>Tax Buffer Amount (£)</t>
  </si>
  <si>
    <t>Total Required Revenue (£)</t>
  </si>
  <si>
    <t>Available Working Days Per Year</t>
  </si>
  <si>
    <t>Recommended Minimum Day Rate (£)</t>
  </si>
  <si>
    <t>How to Use This Calculator</t>
  </si>
  <si>
    <t>1. Enter your desired personal income.</t>
  </si>
  <si>
    <t>2. Add your annual business overheads.</t>
  </si>
  <si>
    <t>3. Choose a sensible tax buffer percentage.</t>
  </si>
  <si>
    <t>4. Add any pension or savings target.</t>
  </si>
  <si>
    <t>5. Enter realistic working weeks and days.</t>
  </si>
  <si>
    <t>6. The calculator estimates your minimum day rate.</t>
  </si>
  <si>
    <t>Remember: turnover is NOT take-home pay.</t>
  </si>
  <si>
    <t>Always speak to an accountant regarding your own tax situation.</t>
  </si>
  <si>
    <t>www.financefortradesmen.co.uk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</si>
</sst>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[$£-809]* #,##0_-;\-[$£-809]* #,##0_-;_-[$£-809]* &quot;-&quot;_-;_-@_-"/>
    <numFmt numFmtId="166" formatCode="#,##0_ ;\-#,##0\ "/>
  </numFmts>
  <fonts count="6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u/>
      <sz val="11"/>
      <color theme="10"/>
      <name val="Calibri"/>
      <family val="2"/>
      <scheme val="minor"/>
    </font>
    <font>
      <u/>
      <sz val="22"/>
      <color theme="10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165" fontId="0" fillId="2" borderId="0" xfId="0" applyNumberFormat="1" applyFill="1"/>
    <xf numFmtId="0" fontId="2" fillId="3" borderId="0" xfId="0" applyFont="1" applyFill="1"/>
    <xf numFmtId="165" fontId="0" fillId="3" borderId="0" xfId="0" applyNumberFormat="1" applyFill="1"/>
    <xf numFmtId="0" fontId="0" fillId="3" borderId="0" xfId="0" applyFill="1"/>
    <xf numFmtId="166" fontId="0" fillId="2" borderId="0" xfId="0" applyNumberFormat="1" applyFill="1"/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19</xdr:row>
      <xdr:rowOff>0</xdr:rowOff>
    </xdr:from>
    <xdr:to>
      <xdr:col>3</xdr:col>
      <xdr:colOff>9525</xdr:colOff>
      <xdr:row>43</xdr:row>
      <xdr:rowOff>161924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BF4CDC4-BA61-CB59-3E05-7876B8A02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3667125"/>
          <a:ext cx="4733924" cy="473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financefortradesmen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>
      <selection activeCell="I28" sqref="I28"/>
    </sheetView>
  </sheetViews>
  <sheetFormatPr defaultRowHeight="15" x14ac:dyDescent="0.25"/>
  <cols>
    <col min="1" max="1" width="42" customWidth="1"/>
    <col min="2" max="2" width="20" customWidth="1"/>
  </cols>
  <sheetData>
    <row r="1" spans="1:3" ht="18.75" x14ac:dyDescent="0.3">
      <c r="A1" s="1" t="s">
        <v>0</v>
      </c>
      <c r="B1" s="2"/>
      <c r="C1" s="2"/>
    </row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x14ac:dyDescent="0.25">
      <c r="A4" s="5" t="s">
        <v>1</v>
      </c>
      <c r="B4" s="6">
        <v>50000</v>
      </c>
      <c r="C4" s="7"/>
    </row>
    <row r="5" spans="1:3" x14ac:dyDescent="0.25">
      <c r="A5" s="3" t="s">
        <v>2</v>
      </c>
      <c r="B5" s="4">
        <v>12000</v>
      </c>
      <c r="C5" s="2"/>
    </row>
    <row r="6" spans="1:3" x14ac:dyDescent="0.25">
      <c r="A6" s="5" t="s">
        <v>3</v>
      </c>
      <c r="B6" s="6">
        <v>30</v>
      </c>
      <c r="C6" s="7"/>
    </row>
    <row r="7" spans="1:3" x14ac:dyDescent="0.25">
      <c r="A7" s="3" t="s">
        <v>4</v>
      </c>
      <c r="B7" s="4">
        <v>5000</v>
      </c>
      <c r="C7" s="2"/>
    </row>
    <row r="8" spans="1:3" x14ac:dyDescent="0.25">
      <c r="A8" s="5" t="s">
        <v>5</v>
      </c>
      <c r="B8" s="6">
        <v>46</v>
      </c>
      <c r="C8" s="7"/>
    </row>
    <row r="9" spans="1:3" x14ac:dyDescent="0.25">
      <c r="A9" s="3" t="s">
        <v>6</v>
      </c>
      <c r="B9" s="8">
        <v>5</v>
      </c>
      <c r="C9" s="2"/>
    </row>
    <row r="10" spans="1:3" x14ac:dyDescent="0.25">
      <c r="A10" s="3"/>
      <c r="B10" s="4"/>
      <c r="C10" s="2"/>
    </row>
    <row r="11" spans="1:3" x14ac:dyDescent="0.25">
      <c r="A11" s="3"/>
      <c r="B11" s="4"/>
      <c r="C11" s="2"/>
    </row>
    <row r="12" spans="1:3" x14ac:dyDescent="0.25">
      <c r="A12" s="5" t="s">
        <v>7</v>
      </c>
      <c r="B12" s="6">
        <f>B4+B5+B7</f>
        <v>67000</v>
      </c>
      <c r="C12" s="7"/>
    </row>
    <row r="13" spans="1:3" x14ac:dyDescent="0.25">
      <c r="A13" s="3" t="s">
        <v>8</v>
      </c>
      <c r="B13" s="4">
        <f>B12*(B6/100)</f>
        <v>20100</v>
      </c>
      <c r="C13" s="2"/>
    </row>
    <row r="14" spans="1:3" x14ac:dyDescent="0.25">
      <c r="A14" s="5" t="s">
        <v>9</v>
      </c>
      <c r="B14" s="6">
        <f>B12+B13</f>
        <v>87100</v>
      </c>
      <c r="C14" s="7"/>
    </row>
    <row r="15" spans="1:3" x14ac:dyDescent="0.25">
      <c r="A15" s="3" t="s">
        <v>10</v>
      </c>
      <c r="B15" s="8">
        <f>B8*B9</f>
        <v>230</v>
      </c>
      <c r="C15" s="2"/>
    </row>
    <row r="16" spans="1:3" x14ac:dyDescent="0.25">
      <c r="A16" s="5" t="s">
        <v>11</v>
      </c>
      <c r="B16" s="6">
        <f>B14/B15</f>
        <v>378.69565217391306</v>
      </c>
      <c r="C16" s="7"/>
    </row>
    <row r="18" spans="1:3" ht="28.5" x14ac:dyDescent="0.45">
      <c r="A18" s="9" t="s">
        <v>21</v>
      </c>
      <c r="B18" s="10"/>
      <c r="C18" s="10"/>
    </row>
  </sheetData>
  <mergeCells count="1">
    <mergeCell ref="A18:C18"/>
  </mergeCells>
  <hyperlinks>
    <hyperlink ref="A18" r:id="rId1" xr:uid="{7D4AC0B1-CF41-4063-914C-AA7383509163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>
      <selection activeCell="A27" sqref="A26:A27"/>
    </sheetView>
  </sheetViews>
  <sheetFormatPr defaultRowHeight="15" x14ac:dyDescent="0.25"/>
  <cols>
    <col min="1" max="1" width="80" customWidth="1"/>
  </cols>
  <sheetData>
    <row r="1" spans="1:1" ht="18.75" x14ac:dyDescent="0.3">
      <c r="A1" s="1" t="s">
        <v>12</v>
      </c>
    </row>
    <row r="2" spans="1:1" x14ac:dyDescent="0.25">
      <c r="A2" s="2"/>
    </row>
    <row r="3" spans="1:1" x14ac:dyDescent="0.25">
      <c r="A3" s="7" t="s">
        <v>13</v>
      </c>
    </row>
    <row r="4" spans="1:1" x14ac:dyDescent="0.25">
      <c r="A4" s="2" t="s">
        <v>14</v>
      </c>
    </row>
    <row r="5" spans="1:1" x14ac:dyDescent="0.25">
      <c r="A5" s="7" t="s">
        <v>15</v>
      </c>
    </row>
    <row r="6" spans="1:1" x14ac:dyDescent="0.25">
      <c r="A6" s="2" t="s">
        <v>16</v>
      </c>
    </row>
    <row r="7" spans="1:1" x14ac:dyDescent="0.25">
      <c r="A7" s="7" t="s">
        <v>17</v>
      </c>
    </row>
    <row r="8" spans="1:1" x14ac:dyDescent="0.25">
      <c r="A8" s="2" t="s">
        <v>18</v>
      </c>
    </row>
    <row r="9" spans="1:1" x14ac:dyDescent="0.25">
      <c r="A9" s="2"/>
    </row>
    <row r="10" spans="1:1" x14ac:dyDescent="0.25">
      <c r="A10" s="7" t="s">
        <v>19</v>
      </c>
    </row>
    <row r="11" spans="1:1" x14ac:dyDescent="0.25">
      <c r="A11" s="2" t="s">
        <v>20</v>
      </c>
    </row>
    <row r="12" spans="1:1" x14ac:dyDescent="0.25">
      <c r="A12" s="7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Day Rate Calculator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Ryan Harris</cp:lastModifiedBy>
  <dcterms:created xsi:type="dcterms:W3CDTF">2026-05-12T13:52:51Z</dcterms:created>
  <dcterms:modified xsi:type="dcterms:W3CDTF">2026-05-12T14:11:33Z</dcterms:modified>
</cp:coreProperties>
</file>