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ad.lan.jameselectrics.com\Users\ryan\Documents\Ryan Bits\Finance for Trades\Tool Kit\"/>
    </mc:Choice>
  </mc:AlternateContent>
  <xr:revisionPtr revIDLastSave="0" documentId="13_ncr:1_{5016855E-F910-4288-BEEF-F3B3D9C4D9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Profit Checker" sheetId="1" r:id="rId1"/>
    <sheet name="Dashboard" sheetId="2" r:id="rId2"/>
    <sheet name="Instruc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7" i="1"/>
  <c r="B8" i="1" s="1"/>
  <c r="B9" i="1" l="1"/>
  <c r="B6" i="2" s="1"/>
  <c r="B5" i="2"/>
  <c r="B4" i="2"/>
</calcChain>
</file>

<file path=xl/sharedStrings.xml><?xml version="1.0" encoding="utf-8"?>
<sst xmlns="http://schemas.openxmlformats.org/spreadsheetml/2006/main" count="18" uniqueCount="17">
  <si>
    <t>Tradesman Job Profit Checker</t>
  </si>
  <si>
    <t>Quoted Job Value</t>
  </si>
  <si>
    <t>Actual Labour Cost</t>
  </si>
  <si>
    <t>Actual Materials Cost</t>
  </si>
  <si>
    <t>Other Costs</t>
  </si>
  <si>
    <t>Total Costs</t>
  </si>
  <si>
    <t>Actual Profit</t>
  </si>
  <si>
    <t>Profit Margin %</t>
  </si>
  <si>
    <t>Job Profit Dashboard</t>
  </si>
  <si>
    <t>Quoted Value</t>
  </si>
  <si>
    <t>Profit</t>
  </si>
  <si>
    <t>Margin %</t>
  </si>
  <si>
    <t>How to Use</t>
  </si>
  <si>
    <t>Enter the quoted value and actual costs.</t>
  </si>
  <si>
    <t>The sheet calculates actual profit and margin.</t>
  </si>
  <si>
    <t>Use after every completed job to improve estimating accuracy.</t>
  </si>
  <si>
    <t>www.financefortradesmen.co.uk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</si>
</sst>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u/>
      <sz val="18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AD3"/>
      </patternFill>
    </fill>
    <fill>
      <patternFill patternType="solid">
        <fgColor rgb="FFB6D7A8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3" borderId="0" xfId="0" applyFill="1"/>
    <xf numFmtId="164" fontId="0" fillId="3" borderId="0" xfId="0" applyNumberFormat="1" applyFill="1"/>
    <xf numFmtId="0" fontId="1" fillId="0" borderId="0" xfId="0" applyFont="1"/>
    <xf numFmtId="164" fontId="0" fillId="0" borderId="0" xfId="0" applyNumberFormat="1"/>
    <xf numFmtId="0" fontId="0" fillId="0" borderId="0" xfId="0"/>
    <xf numFmtId="0" fontId="3" fillId="0" borderId="0" xfId="0" applyFont="1" applyAlignment="1">
      <alignment horizontal="center" vertical="center"/>
    </xf>
    <xf numFmtId="0" fontId="2" fillId="4" borderId="0" xfId="0" applyFon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Costs vs Profit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'Job Profit Checker'!$A$7:$A$8</c:f>
              <c:strCache>
                <c:ptCount val="2"/>
                <c:pt idx="0">
                  <c:v>Total Costs</c:v>
                </c:pt>
                <c:pt idx="1">
                  <c:v>Actual Profit</c:v>
                </c:pt>
              </c:strCache>
            </c:strRef>
          </c:cat>
          <c:val>
            <c:numRef>
              <c:f>'Job Profit Checker'!$B$7:$B$8</c:f>
              <c:numCache>
                <c:formatCode>General</c:formatCode>
                <c:ptCount val="2"/>
                <c:pt idx="0">
                  <c:v>600</c:v>
                </c:pt>
                <c:pt idx="1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7-4636-9552-4ABC16B0F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7</xdr:col>
      <xdr:colOff>466724</xdr:colOff>
      <xdr:row>32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909104-288E-49A3-A9A3-456A897E6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8775"/>
          <a:ext cx="4733924" cy="473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financefortradesmen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workbookViewId="0">
      <selection activeCell="A25" sqref="A25"/>
    </sheetView>
  </sheetViews>
  <sheetFormatPr defaultRowHeight="15" x14ac:dyDescent="0.25"/>
  <cols>
    <col min="1" max="1" width="40" customWidth="1"/>
  </cols>
  <sheetData>
    <row r="1" spans="1:2" ht="18.75" x14ac:dyDescent="0.3">
      <c r="A1" s="1" t="s">
        <v>0</v>
      </c>
    </row>
    <row r="3" spans="1:2" x14ac:dyDescent="0.25">
      <c r="A3" s="2" t="s">
        <v>1</v>
      </c>
      <c r="B3" s="3">
        <v>1000</v>
      </c>
    </row>
    <row r="4" spans="1:2" x14ac:dyDescent="0.25">
      <c r="A4" s="2" t="s">
        <v>2</v>
      </c>
      <c r="B4" s="3">
        <v>300</v>
      </c>
    </row>
    <row r="5" spans="1:2" x14ac:dyDescent="0.25">
      <c r="A5" s="2" t="s">
        <v>3</v>
      </c>
      <c r="B5" s="3">
        <v>250</v>
      </c>
    </row>
    <row r="6" spans="1:2" x14ac:dyDescent="0.25">
      <c r="A6" s="2" t="s">
        <v>4</v>
      </c>
      <c r="B6" s="3">
        <v>50</v>
      </c>
    </row>
    <row r="7" spans="1:2" x14ac:dyDescent="0.25">
      <c r="A7" s="2" t="s">
        <v>5</v>
      </c>
      <c r="B7" s="3">
        <f>SUM(B4:B6)</f>
        <v>600</v>
      </c>
    </row>
    <row r="8" spans="1:2" x14ac:dyDescent="0.25">
      <c r="A8" s="2" t="s">
        <v>6</v>
      </c>
      <c r="B8" s="3">
        <f>B3-B7</f>
        <v>400</v>
      </c>
    </row>
    <row r="9" spans="1:2" x14ac:dyDescent="0.25">
      <c r="A9" s="2" t="s">
        <v>7</v>
      </c>
      <c r="B9" s="4">
        <f>IF(B3=0,0,B8/B3)</f>
        <v>0.4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/>
  </sheetViews>
  <sheetFormatPr defaultRowHeight="15" x14ac:dyDescent="0.25"/>
  <sheetData>
    <row r="1" spans="1:2" ht="18.75" x14ac:dyDescent="0.3">
      <c r="A1" s="5" t="s">
        <v>8</v>
      </c>
    </row>
    <row r="3" spans="1:2" x14ac:dyDescent="0.25">
      <c r="A3" t="s">
        <v>9</v>
      </c>
      <c r="B3">
        <f>'Job Profit Checker'!B3</f>
        <v>1000</v>
      </c>
    </row>
    <row r="4" spans="1:2" x14ac:dyDescent="0.25">
      <c r="A4" t="s">
        <v>5</v>
      </c>
      <c r="B4">
        <f>'Job Profit Checker'!B7</f>
        <v>600</v>
      </c>
    </row>
    <row r="5" spans="1:2" x14ac:dyDescent="0.25">
      <c r="A5" t="s">
        <v>10</v>
      </c>
      <c r="B5">
        <f>'Job Profit Checker'!B8</f>
        <v>400</v>
      </c>
    </row>
    <row r="6" spans="1:2" x14ac:dyDescent="0.25">
      <c r="A6" t="s">
        <v>11</v>
      </c>
      <c r="B6" s="6">
        <f>'Job Profit Checker'!B9</f>
        <v>0.4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workbookViewId="0">
      <selection activeCell="N20" sqref="N20"/>
    </sheetView>
  </sheetViews>
  <sheetFormatPr defaultRowHeight="15" x14ac:dyDescent="0.25"/>
  <sheetData>
    <row r="1" spans="1:7" x14ac:dyDescent="0.25">
      <c r="A1" s="9" t="s">
        <v>12</v>
      </c>
      <c r="B1" s="10"/>
    </row>
    <row r="3" spans="1:7" x14ac:dyDescent="0.25">
      <c r="A3" t="s">
        <v>13</v>
      </c>
    </row>
    <row r="4" spans="1:7" x14ac:dyDescent="0.25">
      <c r="A4" t="s">
        <v>14</v>
      </c>
    </row>
    <row r="5" spans="1:7" x14ac:dyDescent="0.25">
      <c r="A5" t="s">
        <v>15</v>
      </c>
    </row>
    <row r="7" spans="1:7" ht="23.25" x14ac:dyDescent="0.25">
      <c r="A7" s="8" t="s">
        <v>16</v>
      </c>
      <c r="B7" s="8"/>
      <c r="C7" s="8"/>
      <c r="D7" s="8"/>
      <c r="E7" s="8"/>
      <c r="F7" s="7"/>
      <c r="G7" s="7"/>
    </row>
  </sheetData>
  <mergeCells count="1">
    <mergeCell ref="A7:G7"/>
  </mergeCells>
  <hyperlinks>
    <hyperlink ref="A7" r:id="rId1" xr:uid="{5DD4B06D-F917-405B-AB63-5BB3B2DD8CFF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Job Profit Checker</vt:lpstr>
      <vt:lpstr>Dashboard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Ryan Harris</cp:lastModifiedBy>
  <dcterms:created xsi:type="dcterms:W3CDTF">2026-06-11T08:02:16Z</dcterms:created>
  <dcterms:modified xsi:type="dcterms:W3CDTF">2026-06-11T08:05:10Z</dcterms:modified>
</cp:coreProperties>
</file>